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42" i="1"/>
  <c r="J42" s="1"/>
  <c r="G42"/>
  <c r="F42"/>
  <c r="I42" s="1"/>
  <c r="D42"/>
  <c r="J41"/>
  <c r="I41"/>
  <c r="H4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"/>
  <c r="H43" l="1"/>
  <c r="D40"/>
  <c r="F40" s="1"/>
  <c r="I40" s="1"/>
  <c r="H39"/>
  <c r="D39"/>
  <c r="F39" s="1"/>
  <c r="I39" s="1"/>
  <c r="G33"/>
  <c r="H33" s="1"/>
  <c r="H24"/>
  <c r="F24"/>
  <c r="I24" s="1"/>
  <c r="G5"/>
  <c r="H5" s="1"/>
  <c r="F5"/>
  <c r="F38"/>
  <c r="H38"/>
  <c r="D37"/>
  <c r="F37" s="1"/>
  <c r="G37"/>
  <c r="H37" s="1"/>
  <c r="D36"/>
  <c r="F36" s="1"/>
  <c r="G36"/>
  <c r="H36" s="1"/>
  <c r="D35"/>
  <c r="F35" s="1"/>
  <c r="G35"/>
  <c r="H35" s="1"/>
  <c r="D34"/>
  <c r="F34" s="1"/>
  <c r="G34"/>
  <c r="H34" s="1"/>
  <c r="D33"/>
  <c r="F33" s="1"/>
  <c r="F32"/>
  <c r="H32"/>
  <c r="F31"/>
  <c r="H31"/>
  <c r="F30"/>
  <c r="H30"/>
  <c r="D29"/>
  <c r="F29" s="1"/>
  <c r="H29"/>
  <c r="D28"/>
  <c r="F28" s="1"/>
  <c r="G28"/>
  <c r="H28" s="1"/>
  <c r="D27"/>
  <c r="F27" s="1"/>
  <c r="H27"/>
  <c r="D26"/>
  <c r="F26" s="1"/>
  <c r="G26"/>
  <c r="H26" s="1"/>
  <c r="D25"/>
  <c r="F25" s="1"/>
  <c r="H25"/>
  <c r="D23"/>
  <c r="F23" s="1"/>
  <c r="H23"/>
  <c r="D22"/>
  <c r="F22" s="1"/>
  <c r="H22"/>
  <c r="D21"/>
  <c r="F21" s="1"/>
  <c r="G21"/>
  <c r="H21" s="1"/>
  <c r="D20"/>
  <c r="F20" s="1"/>
  <c r="G20"/>
  <c r="H20" s="1"/>
  <c r="D19"/>
  <c r="F19" s="1"/>
  <c r="H19"/>
  <c r="D18"/>
  <c r="F18" s="1"/>
  <c r="H18"/>
  <c r="D17"/>
  <c r="F17" s="1"/>
  <c r="D16"/>
  <c r="F16" s="1"/>
  <c r="H16"/>
  <c r="H8"/>
  <c r="H9"/>
  <c r="H10"/>
  <c r="H12"/>
  <c r="H13"/>
  <c r="G14"/>
  <c r="H14" s="1"/>
  <c r="D7"/>
  <c r="F7" s="1"/>
  <c r="D8"/>
  <c r="F8" s="1"/>
  <c r="D9"/>
  <c r="F9" s="1"/>
  <c r="I9" s="1"/>
  <c r="D10"/>
  <c r="F10" s="1"/>
  <c r="D11"/>
  <c r="F11" s="1"/>
  <c r="D12"/>
  <c r="F12" s="1"/>
  <c r="I12" s="1"/>
  <c r="D13"/>
  <c r="F13" s="1"/>
  <c r="I13" s="1"/>
  <c r="D14"/>
  <c r="F14" s="1"/>
  <c r="D15"/>
  <c r="F15" s="1"/>
  <c r="H6"/>
  <c r="D6"/>
  <c r="F6" s="1"/>
  <c r="I6" s="1"/>
  <c r="I5" l="1"/>
  <c r="I31"/>
  <c r="I35"/>
  <c r="I11"/>
  <c r="I7"/>
  <c r="I19"/>
  <c r="I23"/>
  <c r="I28"/>
  <c r="I15"/>
  <c r="H11"/>
  <c r="I8"/>
  <c r="I17"/>
  <c r="I38"/>
  <c r="H17"/>
  <c r="H15"/>
  <c r="I22"/>
  <c r="I36"/>
  <c r="I32"/>
  <c r="I14"/>
  <c r="I10"/>
  <c r="I16"/>
  <c r="I37"/>
  <c r="I33"/>
  <c r="I29"/>
  <c r="I25"/>
  <c r="I20"/>
  <c r="I27"/>
  <c r="I18"/>
  <c r="I34"/>
  <c r="I30"/>
  <c r="I26"/>
  <c r="I21"/>
  <c r="I44" l="1"/>
</calcChain>
</file>

<file path=xl/sharedStrings.xml><?xml version="1.0" encoding="utf-8"?>
<sst xmlns="http://schemas.openxmlformats.org/spreadsheetml/2006/main" count="26" uniqueCount="25">
  <si>
    <t>№ помещ</t>
  </si>
  <si>
    <r>
      <t>Площадь стен,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</si>
  <si>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Площадь потолка,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</si>
  <si>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Площадь пола,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</si>
  <si>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Всего по стенам и потолку, м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</si>
  <si>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Длина стены,м</t>
  </si>
  <si>
    <t>Периметр помещения, м</t>
  </si>
  <si>
    <t>Площадь стен и потолков</t>
  </si>
  <si>
    <t>Площадь полов</t>
  </si>
  <si>
    <t>Высота помещения, м</t>
  </si>
  <si>
    <t>5,7+,25*3</t>
  </si>
  <si>
    <t>23*2+3,4+5,8*2+0,75*2</t>
  </si>
  <si>
    <t>11,87+12,08+0,15*6+0,21</t>
  </si>
  <si>
    <t>4,25*2+0,3*2</t>
  </si>
  <si>
    <t>3,98*2+0,3*2</t>
  </si>
  <si>
    <t>5,75+2,7+0,3</t>
  </si>
  <si>
    <t>5,47+2,7+0,3</t>
  </si>
  <si>
    <t>29,6*2</t>
  </si>
  <si>
    <t>11,67+1,15+0,15*6+0,4</t>
  </si>
  <si>
    <t>Объем помещений, куб.м</t>
  </si>
  <si>
    <t xml:space="preserve">  </t>
  </si>
  <si>
    <t>5,8*2+4,5*4</t>
  </si>
  <si>
    <t>(3,4+2,3+6,05)*3</t>
  </si>
  <si>
    <t>Приложение 1.3</t>
  </si>
  <si>
    <t>Площади стен, потолков, полов и объем помещений ОРИНО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</si>
</sst>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2" fontId="2" fillId="0" borderId="1" xfId="0" applyNumberFormat="1" applyFont="1" applyBorder="1" applyAlignment="1">
      <alignment horizontal="justify" vertical="center" wrapText="1"/>
    </xf>
    <xf numFmtId="2" fontId="2" fillId="0" borderId="1" xfId="0" applyNumberFormat="1" applyFont="1" applyFill="1" applyBorder="1" applyAlignment="1">
      <alignment horizontal="justify" vertical="center" wrapText="1"/>
    </xf>
    <xf numFmtId="2" fontId="1" fillId="0" borderId="0" xfId="0" applyNumberFormat="1" applyFont="1"/>
    <xf numFmtId="2" fontId="0" fillId="0" borderId="1" xfId="0" applyNumberFormat="1" applyBorder="1" applyAlignment="1">
      <alignment vertical="center"/>
    </xf>
    <xf numFmtId="0" fontId="0" fillId="0" borderId="2" xfId="0" applyBorder="1" applyAlignment="1"/>
    <xf numFmtId="2" fontId="0" fillId="0" borderId="1" xfId="0" applyNumberFormat="1" applyBorder="1" applyAlignment="1">
      <alignment horizontal="left" vertical="center"/>
    </xf>
    <xf numFmtId="2" fontId="2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workbookViewId="0">
      <selection activeCell="B2" sqref="B2:I2"/>
    </sheetView>
  </sheetViews>
  <sheetFormatPr defaultRowHeight="14.4"/>
  <cols>
    <col min="1" max="1" width="5" customWidth="1"/>
    <col min="2" max="2" width="22.88671875" customWidth="1"/>
    <col min="3" max="3" width="24.44140625" customWidth="1"/>
    <col min="4" max="4" width="11.33203125" customWidth="1"/>
    <col min="5" max="5" width="6.77734375" customWidth="1"/>
    <col min="6" max="6" width="10.109375" customWidth="1"/>
    <col min="7" max="7" width="9" customWidth="1"/>
    <col min="8" max="8" width="9.33203125" customWidth="1"/>
    <col min="9" max="9" width="10" customWidth="1"/>
  </cols>
  <sheetData>
    <row r="1" spans="1:11">
      <c r="H1" t="s">
        <v>23</v>
      </c>
    </row>
    <row r="2" spans="1:11">
      <c r="B2" s="8" t="s">
        <v>24</v>
      </c>
      <c r="C2" s="8"/>
      <c r="D2" s="8"/>
      <c r="E2" s="8"/>
      <c r="F2" s="8"/>
      <c r="G2" s="8"/>
      <c r="H2" s="8"/>
      <c r="I2" s="8"/>
    </row>
    <row r="3" spans="1:11" s="3" customFormat="1" ht="65.400000000000006">
      <c r="A3" s="1" t="s">
        <v>0</v>
      </c>
      <c r="B3" s="4" t="s">
        <v>5</v>
      </c>
      <c r="C3" s="4" t="s">
        <v>5</v>
      </c>
      <c r="D3" s="4" t="s">
        <v>6</v>
      </c>
      <c r="E3" s="4" t="s">
        <v>9</v>
      </c>
      <c r="F3" s="4" t="s">
        <v>1</v>
      </c>
      <c r="G3" s="4" t="s">
        <v>2</v>
      </c>
      <c r="H3" s="4" t="s">
        <v>3</v>
      </c>
      <c r="I3" s="4" t="s">
        <v>4</v>
      </c>
      <c r="J3" s="4" t="s">
        <v>19</v>
      </c>
    </row>
    <row r="4" spans="1:11" s="3" customFormat="1" ht="15.6">
      <c r="A4" s="1">
        <v>1</v>
      </c>
      <c r="B4" s="4">
        <v>5.5</v>
      </c>
      <c r="C4" s="4">
        <v>3.9</v>
      </c>
      <c r="D4" s="4">
        <v>18.8</v>
      </c>
      <c r="E4" s="4">
        <v>4.1500000000000004</v>
      </c>
      <c r="F4" s="4">
        <v>78.02</v>
      </c>
      <c r="G4" s="4">
        <v>21.5</v>
      </c>
      <c r="H4" s="4">
        <v>21.5</v>
      </c>
      <c r="I4" s="4">
        <v>99.7</v>
      </c>
      <c r="J4" s="7">
        <f>H4*E4</f>
        <v>89.225000000000009</v>
      </c>
    </row>
    <row r="5" spans="1:11" s="3" customFormat="1" ht="15.6">
      <c r="A5" s="1">
        <v>2</v>
      </c>
      <c r="B5" s="4">
        <v>5.65</v>
      </c>
      <c r="C5" s="4">
        <v>7.3</v>
      </c>
      <c r="D5" s="4">
        <v>25.9</v>
      </c>
      <c r="E5" s="4">
        <v>4.1500000000000004</v>
      </c>
      <c r="F5" s="4">
        <f>D5*E5</f>
        <v>107.485</v>
      </c>
      <c r="G5" s="4">
        <f>B5*C5</f>
        <v>41.245000000000005</v>
      </c>
      <c r="H5" s="4">
        <f>G5</f>
        <v>41.245000000000005</v>
      </c>
      <c r="I5" s="4">
        <f>F5+G5</f>
        <v>148.73000000000002</v>
      </c>
      <c r="J5" s="7">
        <f t="shared" ref="J5:J42" si="0">H5*E5</f>
        <v>171.16675000000004</v>
      </c>
      <c r="K5" s="3" t="s">
        <v>20</v>
      </c>
    </row>
    <row r="6" spans="1:11" s="3" customFormat="1" ht="15.6">
      <c r="A6" s="1">
        <v>3</v>
      </c>
      <c r="B6" s="4">
        <v>2.25</v>
      </c>
      <c r="C6" s="4">
        <v>5.6</v>
      </c>
      <c r="D6" s="4">
        <f>(B6+C6)*2</f>
        <v>15.7</v>
      </c>
      <c r="E6" s="4">
        <v>4.1500000000000004</v>
      </c>
      <c r="F6" s="4">
        <f>D6*E6</f>
        <v>65.155000000000001</v>
      </c>
      <c r="G6" s="4">
        <v>12.1</v>
      </c>
      <c r="H6" s="4">
        <f>G6</f>
        <v>12.1</v>
      </c>
      <c r="I6" s="4">
        <f>F6+G6</f>
        <v>77.254999999999995</v>
      </c>
      <c r="J6" s="7">
        <f t="shared" si="0"/>
        <v>50.215000000000003</v>
      </c>
    </row>
    <row r="7" spans="1:11" s="3" customFormat="1" ht="15.6">
      <c r="A7" s="1">
        <v>4</v>
      </c>
      <c r="B7" s="4">
        <v>2.6</v>
      </c>
      <c r="C7" s="4">
        <v>5.57</v>
      </c>
      <c r="D7" s="4">
        <f t="shared" ref="D7:D37" si="1">(B7+C7)*2</f>
        <v>16.34</v>
      </c>
      <c r="E7" s="4">
        <v>4.1500000000000004</v>
      </c>
      <c r="F7" s="4">
        <f t="shared" ref="F7:F42" si="2">D7*E7</f>
        <v>67.811000000000007</v>
      </c>
      <c r="G7" s="4">
        <v>13.9</v>
      </c>
      <c r="H7" s="4">
        <v>13.9</v>
      </c>
      <c r="I7" s="4">
        <f t="shared" ref="I7:I42" si="3">F7+G7</f>
        <v>81.711000000000013</v>
      </c>
      <c r="J7" s="7">
        <f t="shared" si="0"/>
        <v>57.685000000000009</v>
      </c>
    </row>
    <row r="8" spans="1:11" s="3" customFormat="1" ht="15.6">
      <c r="A8" s="1">
        <v>5</v>
      </c>
      <c r="B8" s="4">
        <v>2.5</v>
      </c>
      <c r="C8" s="4">
        <v>4.3</v>
      </c>
      <c r="D8" s="4">
        <f t="shared" si="1"/>
        <v>13.6</v>
      </c>
      <c r="E8" s="4">
        <v>4.1500000000000004</v>
      </c>
      <c r="F8" s="4">
        <f t="shared" si="2"/>
        <v>56.440000000000005</v>
      </c>
      <c r="G8" s="4">
        <v>10.8</v>
      </c>
      <c r="H8" s="4">
        <f t="shared" ref="H8:H37" si="4">G8</f>
        <v>10.8</v>
      </c>
      <c r="I8" s="4">
        <f t="shared" si="3"/>
        <v>67.240000000000009</v>
      </c>
      <c r="J8" s="7">
        <f t="shared" si="0"/>
        <v>44.820000000000007</v>
      </c>
    </row>
    <row r="9" spans="1:11" s="3" customFormat="1" ht="15.6">
      <c r="A9" s="1">
        <v>6</v>
      </c>
      <c r="B9" s="4">
        <v>4.3</v>
      </c>
      <c r="C9" s="4">
        <v>1.45</v>
      </c>
      <c r="D9" s="4">
        <f t="shared" si="1"/>
        <v>11.5</v>
      </c>
      <c r="E9" s="4">
        <v>4.1500000000000004</v>
      </c>
      <c r="F9" s="4">
        <f t="shared" si="2"/>
        <v>47.725000000000001</v>
      </c>
      <c r="G9" s="4">
        <v>6.2</v>
      </c>
      <c r="H9" s="4">
        <f t="shared" si="4"/>
        <v>6.2</v>
      </c>
      <c r="I9" s="4">
        <f t="shared" si="3"/>
        <v>53.925000000000004</v>
      </c>
      <c r="J9" s="7">
        <f t="shared" si="0"/>
        <v>25.730000000000004</v>
      </c>
    </row>
    <row r="10" spans="1:11" s="3" customFormat="1" ht="15.6">
      <c r="A10" s="2">
        <v>7</v>
      </c>
      <c r="B10" s="5">
        <v>1.1499999999999999</v>
      </c>
      <c r="C10" s="5">
        <v>6.45</v>
      </c>
      <c r="D10" s="4">
        <f t="shared" si="1"/>
        <v>15.2</v>
      </c>
      <c r="E10" s="4">
        <v>4.1500000000000004</v>
      </c>
      <c r="F10" s="4">
        <f t="shared" si="2"/>
        <v>63.080000000000005</v>
      </c>
      <c r="G10" s="4">
        <v>7.3</v>
      </c>
      <c r="H10" s="4">
        <f t="shared" si="4"/>
        <v>7.3</v>
      </c>
      <c r="I10" s="4">
        <f t="shared" si="3"/>
        <v>70.38000000000001</v>
      </c>
      <c r="J10" s="7">
        <f t="shared" si="0"/>
        <v>30.295000000000002</v>
      </c>
    </row>
    <row r="11" spans="1:11" s="3" customFormat="1" ht="15.6">
      <c r="A11" s="2">
        <v>8</v>
      </c>
      <c r="B11" s="5">
        <v>2.1</v>
      </c>
      <c r="C11" s="5">
        <v>4.3</v>
      </c>
      <c r="D11" s="4">
        <f t="shared" si="1"/>
        <v>12.8</v>
      </c>
      <c r="E11" s="4">
        <v>4.1500000000000004</v>
      </c>
      <c r="F11" s="4">
        <f t="shared" si="2"/>
        <v>53.120000000000005</v>
      </c>
      <c r="G11" s="4">
        <v>9</v>
      </c>
      <c r="H11" s="4">
        <f t="shared" si="4"/>
        <v>9</v>
      </c>
      <c r="I11" s="4">
        <f t="shared" si="3"/>
        <v>62.120000000000005</v>
      </c>
      <c r="J11" s="7">
        <f t="shared" si="0"/>
        <v>37.35</v>
      </c>
    </row>
    <row r="12" spans="1:11" s="3" customFormat="1" ht="15.6">
      <c r="A12" s="2">
        <v>9</v>
      </c>
      <c r="B12" s="5">
        <v>2.5</v>
      </c>
      <c r="C12" s="5">
        <v>5.5</v>
      </c>
      <c r="D12" s="4">
        <f t="shared" si="1"/>
        <v>16</v>
      </c>
      <c r="E12" s="4">
        <v>4.1500000000000004</v>
      </c>
      <c r="F12" s="4">
        <f t="shared" si="2"/>
        <v>66.400000000000006</v>
      </c>
      <c r="G12" s="4">
        <v>13.6</v>
      </c>
      <c r="H12" s="4">
        <f t="shared" si="4"/>
        <v>13.6</v>
      </c>
      <c r="I12" s="4">
        <f t="shared" si="3"/>
        <v>80</v>
      </c>
      <c r="J12" s="7">
        <f t="shared" si="0"/>
        <v>56.440000000000005</v>
      </c>
    </row>
    <row r="13" spans="1:11" s="3" customFormat="1" ht="15.6">
      <c r="A13" s="2">
        <v>10</v>
      </c>
      <c r="B13" s="5">
        <v>3.25</v>
      </c>
      <c r="C13" s="5">
        <v>5.5</v>
      </c>
      <c r="D13" s="4">
        <f t="shared" si="1"/>
        <v>17.5</v>
      </c>
      <c r="E13" s="4">
        <v>4.1500000000000004</v>
      </c>
      <c r="F13" s="4">
        <f t="shared" si="2"/>
        <v>72.625</v>
      </c>
      <c r="G13" s="4">
        <v>15.8</v>
      </c>
      <c r="H13" s="4">
        <f t="shared" si="4"/>
        <v>15.8</v>
      </c>
      <c r="I13" s="4">
        <f t="shared" si="3"/>
        <v>88.424999999999997</v>
      </c>
      <c r="J13" s="7">
        <f t="shared" si="0"/>
        <v>65.570000000000007</v>
      </c>
    </row>
    <row r="14" spans="1:11" s="3" customFormat="1" ht="15.6">
      <c r="A14" s="2">
        <v>11</v>
      </c>
      <c r="B14" s="5">
        <v>2.12</v>
      </c>
      <c r="C14" s="5">
        <v>1.95</v>
      </c>
      <c r="D14" s="4">
        <f t="shared" si="1"/>
        <v>8.14</v>
      </c>
      <c r="E14" s="4">
        <v>4.1500000000000004</v>
      </c>
      <c r="F14" s="4">
        <f t="shared" si="2"/>
        <v>33.781000000000006</v>
      </c>
      <c r="G14" s="4">
        <f t="shared" ref="G14:G37" si="5">B14*C14</f>
        <v>4.1340000000000003</v>
      </c>
      <c r="H14" s="4">
        <f t="shared" si="4"/>
        <v>4.1340000000000003</v>
      </c>
      <c r="I14" s="4">
        <f t="shared" si="3"/>
        <v>37.915000000000006</v>
      </c>
      <c r="J14" s="7">
        <f t="shared" si="0"/>
        <v>17.156100000000002</v>
      </c>
    </row>
    <row r="15" spans="1:11" s="3" customFormat="1" ht="15.6">
      <c r="A15" s="2">
        <v>12</v>
      </c>
      <c r="B15" s="5">
        <v>5.73</v>
      </c>
      <c r="C15" s="5">
        <v>5.85</v>
      </c>
      <c r="D15" s="4">
        <f t="shared" si="1"/>
        <v>23.16</v>
      </c>
      <c r="E15" s="4">
        <v>4.1500000000000004</v>
      </c>
      <c r="F15" s="4">
        <f t="shared" si="2"/>
        <v>96.114000000000004</v>
      </c>
      <c r="G15" s="4">
        <v>31.5</v>
      </c>
      <c r="H15" s="4">
        <f t="shared" si="4"/>
        <v>31.5</v>
      </c>
      <c r="I15" s="4">
        <f t="shared" si="3"/>
        <v>127.614</v>
      </c>
      <c r="J15" s="7">
        <f t="shared" si="0"/>
        <v>130.72500000000002</v>
      </c>
    </row>
    <row r="16" spans="1:11" s="3" customFormat="1" ht="15.6">
      <c r="A16" s="2">
        <v>13</v>
      </c>
      <c r="B16" s="5">
        <v>5.73</v>
      </c>
      <c r="C16" s="5">
        <v>2.78</v>
      </c>
      <c r="D16" s="5">
        <f t="shared" si="1"/>
        <v>17.02</v>
      </c>
      <c r="E16" s="4">
        <v>4.1500000000000004</v>
      </c>
      <c r="F16" s="4">
        <f t="shared" si="2"/>
        <v>70.63300000000001</v>
      </c>
      <c r="G16" s="5">
        <v>15.9</v>
      </c>
      <c r="H16" s="5">
        <f t="shared" si="4"/>
        <v>15.9</v>
      </c>
      <c r="I16" s="4">
        <f t="shared" si="3"/>
        <v>86.533000000000015</v>
      </c>
      <c r="J16" s="7">
        <f t="shared" si="0"/>
        <v>65.985000000000014</v>
      </c>
    </row>
    <row r="17" spans="1:10" s="3" customFormat="1" ht="16.5" customHeight="1">
      <c r="A17" s="2">
        <v>14</v>
      </c>
      <c r="B17" s="5">
        <v>5.73</v>
      </c>
      <c r="C17" s="5">
        <v>4.79</v>
      </c>
      <c r="D17" s="5">
        <f t="shared" si="1"/>
        <v>21.04</v>
      </c>
      <c r="E17" s="4">
        <v>4.1500000000000004</v>
      </c>
      <c r="F17" s="4">
        <f t="shared" si="2"/>
        <v>87.316000000000003</v>
      </c>
      <c r="G17" s="5">
        <v>23.9</v>
      </c>
      <c r="H17" s="5">
        <f t="shared" si="4"/>
        <v>23.9</v>
      </c>
      <c r="I17" s="4">
        <f t="shared" si="3"/>
        <v>111.21600000000001</v>
      </c>
      <c r="J17" s="7">
        <f t="shared" si="0"/>
        <v>99.185000000000002</v>
      </c>
    </row>
    <row r="18" spans="1:10" s="3" customFormat="1" ht="15.6">
      <c r="A18" s="2">
        <v>15</v>
      </c>
      <c r="B18" s="5">
        <v>5.63</v>
      </c>
      <c r="C18" s="5">
        <v>5</v>
      </c>
      <c r="D18" s="5">
        <f t="shared" si="1"/>
        <v>21.259999999999998</v>
      </c>
      <c r="E18" s="4">
        <v>4.1500000000000004</v>
      </c>
      <c r="F18" s="4">
        <f t="shared" si="2"/>
        <v>88.228999999999999</v>
      </c>
      <c r="G18" s="5">
        <v>28.2</v>
      </c>
      <c r="H18" s="5">
        <f t="shared" si="4"/>
        <v>28.2</v>
      </c>
      <c r="I18" s="4">
        <f t="shared" si="3"/>
        <v>116.429</v>
      </c>
      <c r="J18" s="7">
        <f t="shared" si="0"/>
        <v>117.03</v>
      </c>
    </row>
    <row r="19" spans="1:10" s="3" customFormat="1" ht="15.6">
      <c r="A19" s="2">
        <v>16</v>
      </c>
      <c r="B19" s="5">
        <v>5.63</v>
      </c>
      <c r="C19" s="5">
        <v>5</v>
      </c>
      <c r="D19" s="5">
        <f t="shared" si="1"/>
        <v>21.259999999999998</v>
      </c>
      <c r="E19" s="4">
        <v>4.1500000000000004</v>
      </c>
      <c r="F19" s="4">
        <f t="shared" si="2"/>
        <v>88.228999999999999</v>
      </c>
      <c r="G19" s="5">
        <v>28.2</v>
      </c>
      <c r="H19" s="5">
        <f t="shared" si="4"/>
        <v>28.2</v>
      </c>
      <c r="I19" s="4">
        <f t="shared" si="3"/>
        <v>116.429</v>
      </c>
      <c r="J19" s="7">
        <f t="shared" si="0"/>
        <v>117.03</v>
      </c>
    </row>
    <row r="20" spans="1:10" s="3" customFormat="1" ht="15.6">
      <c r="A20" s="2">
        <v>17</v>
      </c>
      <c r="B20" s="5">
        <v>5.6</v>
      </c>
      <c r="C20" s="5">
        <v>7</v>
      </c>
      <c r="D20" s="5">
        <f t="shared" si="1"/>
        <v>25.2</v>
      </c>
      <c r="E20" s="4">
        <v>4.1500000000000004</v>
      </c>
      <c r="F20" s="4">
        <f t="shared" si="2"/>
        <v>104.58000000000001</v>
      </c>
      <c r="G20" s="5">
        <f t="shared" si="5"/>
        <v>39.199999999999996</v>
      </c>
      <c r="H20" s="5">
        <f t="shared" si="4"/>
        <v>39.199999999999996</v>
      </c>
      <c r="I20" s="4">
        <f t="shared" si="3"/>
        <v>143.78</v>
      </c>
      <c r="J20" s="7">
        <f t="shared" si="0"/>
        <v>162.68</v>
      </c>
    </row>
    <row r="21" spans="1:10" s="3" customFormat="1" ht="15.6">
      <c r="A21" s="2">
        <v>18</v>
      </c>
      <c r="B21" s="5">
        <v>3.5</v>
      </c>
      <c r="C21" s="5">
        <v>6</v>
      </c>
      <c r="D21" s="5">
        <f t="shared" si="1"/>
        <v>19</v>
      </c>
      <c r="E21" s="4">
        <v>4.1500000000000004</v>
      </c>
      <c r="F21" s="4">
        <f t="shared" si="2"/>
        <v>78.850000000000009</v>
      </c>
      <c r="G21" s="5">
        <f t="shared" si="5"/>
        <v>21</v>
      </c>
      <c r="H21" s="5">
        <f t="shared" si="4"/>
        <v>21</v>
      </c>
      <c r="I21" s="4">
        <f t="shared" si="3"/>
        <v>99.850000000000009</v>
      </c>
      <c r="J21" s="7">
        <f t="shared" si="0"/>
        <v>87.15</v>
      </c>
    </row>
    <row r="22" spans="1:10" s="3" customFormat="1" ht="15.6">
      <c r="A22" s="2">
        <v>19</v>
      </c>
      <c r="B22" s="5">
        <v>3.5</v>
      </c>
      <c r="C22" s="5">
        <v>4.18</v>
      </c>
      <c r="D22" s="5">
        <f t="shared" si="1"/>
        <v>15.36</v>
      </c>
      <c r="E22" s="4">
        <v>4.1500000000000004</v>
      </c>
      <c r="F22" s="4">
        <f t="shared" si="2"/>
        <v>63.744</v>
      </c>
      <c r="G22" s="5">
        <v>14.6</v>
      </c>
      <c r="H22" s="5">
        <f t="shared" si="4"/>
        <v>14.6</v>
      </c>
      <c r="I22" s="4">
        <f t="shared" si="3"/>
        <v>78.343999999999994</v>
      </c>
      <c r="J22" s="7">
        <f t="shared" si="0"/>
        <v>60.59</v>
      </c>
    </row>
    <row r="23" spans="1:10" s="3" customFormat="1" ht="15.6">
      <c r="A23" s="2">
        <v>20</v>
      </c>
      <c r="B23" s="5">
        <v>1.66</v>
      </c>
      <c r="C23" s="5">
        <v>3.55</v>
      </c>
      <c r="D23" s="5">
        <f t="shared" si="1"/>
        <v>10.42</v>
      </c>
      <c r="E23" s="4">
        <v>4.1500000000000004</v>
      </c>
      <c r="F23" s="4">
        <f>D23*E23</f>
        <v>43.243000000000002</v>
      </c>
      <c r="G23" s="5">
        <v>5.9</v>
      </c>
      <c r="H23" s="5">
        <f t="shared" si="4"/>
        <v>5.9</v>
      </c>
      <c r="I23" s="4">
        <f t="shared" si="3"/>
        <v>49.143000000000001</v>
      </c>
      <c r="J23" s="7">
        <f t="shared" si="0"/>
        <v>24.485000000000003</v>
      </c>
    </row>
    <row r="24" spans="1:10" s="3" customFormat="1" ht="34.200000000000003" customHeight="1">
      <c r="A24" s="2">
        <v>21</v>
      </c>
      <c r="B24" s="5" t="s">
        <v>11</v>
      </c>
      <c r="C24" s="5" t="s">
        <v>12</v>
      </c>
      <c r="D24" s="5">
        <v>87.56</v>
      </c>
      <c r="E24" s="4">
        <v>7.2</v>
      </c>
      <c r="F24" s="4">
        <f>D24*E24</f>
        <v>630.43200000000002</v>
      </c>
      <c r="G24" s="5">
        <v>298.39999999999998</v>
      </c>
      <c r="H24" s="5">
        <f t="shared" si="4"/>
        <v>298.39999999999998</v>
      </c>
      <c r="I24" s="4">
        <f t="shared" si="3"/>
        <v>928.83199999999999</v>
      </c>
      <c r="J24" s="7">
        <f t="shared" si="0"/>
        <v>2148.48</v>
      </c>
    </row>
    <row r="25" spans="1:10" s="3" customFormat="1" ht="15.6">
      <c r="A25" s="2">
        <v>22</v>
      </c>
      <c r="B25" s="5">
        <v>5.9</v>
      </c>
      <c r="C25" s="5">
        <v>7.8</v>
      </c>
      <c r="D25" s="5">
        <f t="shared" si="1"/>
        <v>27.4</v>
      </c>
      <c r="E25" s="4">
        <v>4.1500000000000004</v>
      </c>
      <c r="F25" s="4">
        <f t="shared" si="2"/>
        <v>113.71000000000001</v>
      </c>
      <c r="G25" s="5">
        <v>46</v>
      </c>
      <c r="H25" s="5">
        <f t="shared" si="4"/>
        <v>46</v>
      </c>
      <c r="I25" s="4">
        <f t="shared" si="3"/>
        <v>159.71</v>
      </c>
      <c r="J25" s="7">
        <f t="shared" si="0"/>
        <v>190.9</v>
      </c>
    </row>
    <row r="26" spans="1:10" s="3" customFormat="1" ht="15.6">
      <c r="A26" s="2">
        <v>23</v>
      </c>
      <c r="B26" s="5">
        <v>2.4</v>
      </c>
      <c r="C26" s="5">
        <v>4.3</v>
      </c>
      <c r="D26" s="5">
        <f t="shared" si="1"/>
        <v>13.399999999999999</v>
      </c>
      <c r="E26" s="4">
        <v>4.1500000000000004</v>
      </c>
      <c r="F26" s="4">
        <f t="shared" si="2"/>
        <v>55.61</v>
      </c>
      <c r="G26" s="5">
        <f t="shared" si="5"/>
        <v>10.319999999999999</v>
      </c>
      <c r="H26" s="5">
        <f t="shared" si="4"/>
        <v>10.319999999999999</v>
      </c>
      <c r="I26" s="4">
        <f t="shared" si="3"/>
        <v>65.929999999999993</v>
      </c>
      <c r="J26" s="7">
        <f t="shared" si="0"/>
        <v>42.827999999999996</v>
      </c>
    </row>
    <row r="27" spans="1:10" s="3" customFormat="1" ht="15.6">
      <c r="A27" s="2">
        <v>24</v>
      </c>
      <c r="B27" s="5">
        <v>3.37</v>
      </c>
      <c r="C27" s="5">
        <v>4.26</v>
      </c>
      <c r="D27" s="5">
        <f t="shared" si="1"/>
        <v>15.26</v>
      </c>
      <c r="E27" s="4">
        <v>4.1500000000000004</v>
      </c>
      <c r="F27" s="4">
        <f t="shared" si="2"/>
        <v>63.329000000000008</v>
      </c>
      <c r="G27" s="5">
        <v>14.4</v>
      </c>
      <c r="H27" s="5">
        <f t="shared" si="4"/>
        <v>14.4</v>
      </c>
      <c r="I27" s="4">
        <f t="shared" si="3"/>
        <v>77.729000000000013</v>
      </c>
      <c r="J27" s="7">
        <f t="shared" si="0"/>
        <v>59.760000000000005</v>
      </c>
    </row>
    <row r="28" spans="1:10" s="3" customFormat="1" ht="15.6">
      <c r="A28" s="2">
        <v>27</v>
      </c>
      <c r="B28" s="5">
        <v>3.4</v>
      </c>
      <c r="C28" s="5">
        <v>6</v>
      </c>
      <c r="D28" s="5">
        <f t="shared" si="1"/>
        <v>18.8</v>
      </c>
      <c r="E28" s="4">
        <v>4.1500000000000004</v>
      </c>
      <c r="F28" s="4">
        <f t="shared" si="2"/>
        <v>78.02000000000001</v>
      </c>
      <c r="G28" s="5">
        <f t="shared" si="5"/>
        <v>20.399999999999999</v>
      </c>
      <c r="H28" s="5">
        <f t="shared" si="4"/>
        <v>20.399999999999999</v>
      </c>
      <c r="I28" s="4">
        <f t="shared" si="3"/>
        <v>98.420000000000016</v>
      </c>
      <c r="J28" s="7">
        <f t="shared" si="0"/>
        <v>84.66</v>
      </c>
    </row>
    <row r="29" spans="1:10" s="3" customFormat="1" ht="15.6">
      <c r="A29" s="2">
        <v>28</v>
      </c>
      <c r="B29" s="5">
        <v>5.7</v>
      </c>
      <c r="C29" s="5">
        <v>17.850000000000001</v>
      </c>
      <c r="D29" s="5">
        <f t="shared" si="1"/>
        <v>47.1</v>
      </c>
      <c r="E29" s="4">
        <v>4.1500000000000004</v>
      </c>
      <c r="F29" s="4">
        <f t="shared" si="2"/>
        <v>195.46500000000003</v>
      </c>
      <c r="G29" s="5">
        <v>101.7</v>
      </c>
      <c r="H29" s="5">
        <f t="shared" si="4"/>
        <v>101.7</v>
      </c>
      <c r="I29" s="4">
        <f t="shared" si="3"/>
        <v>297.16500000000002</v>
      </c>
      <c r="J29" s="7">
        <f t="shared" si="0"/>
        <v>422.05500000000006</v>
      </c>
    </row>
    <row r="30" spans="1:10" s="3" customFormat="1" ht="15.6">
      <c r="A30" s="2">
        <v>29</v>
      </c>
      <c r="B30" s="5">
        <v>9.15</v>
      </c>
      <c r="C30" s="5" t="s">
        <v>10</v>
      </c>
      <c r="D30" s="5">
        <v>15.6</v>
      </c>
      <c r="E30" s="4">
        <v>4.1500000000000004</v>
      </c>
      <c r="F30" s="4">
        <f t="shared" si="2"/>
        <v>64.740000000000009</v>
      </c>
      <c r="G30" s="5">
        <v>51.8</v>
      </c>
      <c r="H30" s="5">
        <f t="shared" si="4"/>
        <v>51.8</v>
      </c>
      <c r="I30" s="4">
        <f t="shared" si="3"/>
        <v>116.54</v>
      </c>
      <c r="J30" s="7">
        <f t="shared" si="0"/>
        <v>214.97</v>
      </c>
    </row>
    <row r="31" spans="1:10" s="3" customFormat="1" ht="15.6">
      <c r="A31" s="2">
        <v>30</v>
      </c>
      <c r="B31" s="5" t="s">
        <v>13</v>
      </c>
      <c r="C31" s="5" t="s">
        <v>16</v>
      </c>
      <c r="D31" s="5">
        <v>17.3</v>
      </c>
      <c r="E31" s="4">
        <v>4.1500000000000004</v>
      </c>
      <c r="F31" s="4">
        <f t="shared" si="2"/>
        <v>71.795000000000016</v>
      </c>
      <c r="G31" s="5">
        <v>25.3</v>
      </c>
      <c r="H31" s="5">
        <f t="shared" si="4"/>
        <v>25.3</v>
      </c>
      <c r="I31" s="4">
        <f t="shared" si="3"/>
        <v>97.095000000000013</v>
      </c>
      <c r="J31" s="7">
        <f t="shared" si="0"/>
        <v>104.99500000000002</v>
      </c>
    </row>
    <row r="32" spans="1:10" s="3" customFormat="1" ht="15.6">
      <c r="A32" s="2">
        <v>31</v>
      </c>
      <c r="B32" s="5" t="s">
        <v>14</v>
      </c>
      <c r="C32" s="5" t="s">
        <v>15</v>
      </c>
      <c r="D32" s="5">
        <v>17.309999999999999</v>
      </c>
      <c r="E32" s="4">
        <v>4.1500000000000004</v>
      </c>
      <c r="F32" s="4">
        <f t="shared" si="2"/>
        <v>71.836500000000001</v>
      </c>
      <c r="G32" s="5">
        <v>23.7</v>
      </c>
      <c r="H32" s="5">
        <f t="shared" si="4"/>
        <v>23.7</v>
      </c>
      <c r="I32" s="4">
        <f t="shared" si="3"/>
        <v>95.536500000000004</v>
      </c>
      <c r="J32" s="7">
        <f t="shared" si="0"/>
        <v>98.355000000000004</v>
      </c>
    </row>
    <row r="33" spans="1:10" s="3" customFormat="1" ht="15.6">
      <c r="A33" s="2">
        <v>33</v>
      </c>
      <c r="B33" s="5">
        <v>5.6</v>
      </c>
      <c r="C33" s="5">
        <v>8.1</v>
      </c>
      <c r="D33" s="5">
        <f t="shared" si="1"/>
        <v>27.4</v>
      </c>
      <c r="E33" s="4">
        <v>4.1500000000000004</v>
      </c>
      <c r="F33" s="4">
        <f t="shared" si="2"/>
        <v>113.71000000000001</v>
      </c>
      <c r="G33" s="5">
        <f>B33*C33</f>
        <v>45.359999999999992</v>
      </c>
      <c r="H33" s="5">
        <f t="shared" si="4"/>
        <v>45.359999999999992</v>
      </c>
      <c r="I33" s="4">
        <f t="shared" si="3"/>
        <v>159.07</v>
      </c>
      <c r="J33" s="7">
        <f t="shared" si="0"/>
        <v>188.24399999999997</v>
      </c>
    </row>
    <row r="34" spans="1:10" s="3" customFormat="1" ht="15.6">
      <c r="A34" s="2">
        <v>34</v>
      </c>
      <c r="B34" s="5">
        <v>14.75</v>
      </c>
      <c r="C34" s="5">
        <v>8.1</v>
      </c>
      <c r="D34" s="5">
        <f t="shared" si="1"/>
        <v>45.7</v>
      </c>
      <c r="E34" s="4">
        <v>4.1500000000000004</v>
      </c>
      <c r="F34" s="4">
        <f t="shared" si="2"/>
        <v>189.65500000000003</v>
      </c>
      <c r="G34" s="5">
        <f t="shared" si="5"/>
        <v>119.47499999999999</v>
      </c>
      <c r="H34" s="5">
        <f t="shared" si="4"/>
        <v>119.47499999999999</v>
      </c>
      <c r="I34" s="4">
        <f t="shared" si="3"/>
        <v>309.13</v>
      </c>
      <c r="J34" s="7">
        <f t="shared" si="0"/>
        <v>495.82125000000002</v>
      </c>
    </row>
    <row r="35" spans="1:10" s="3" customFormat="1" ht="15.6">
      <c r="A35" s="2">
        <v>35</v>
      </c>
      <c r="B35" s="5">
        <v>11.75</v>
      </c>
      <c r="C35" s="5">
        <v>5.75</v>
      </c>
      <c r="D35" s="5">
        <f t="shared" si="1"/>
        <v>35</v>
      </c>
      <c r="E35" s="4">
        <v>4.1500000000000004</v>
      </c>
      <c r="F35" s="4">
        <f t="shared" si="2"/>
        <v>145.25</v>
      </c>
      <c r="G35" s="5">
        <f t="shared" si="5"/>
        <v>67.5625</v>
      </c>
      <c r="H35" s="5">
        <f t="shared" si="4"/>
        <v>67.5625</v>
      </c>
      <c r="I35" s="4">
        <f t="shared" si="3"/>
        <v>212.8125</v>
      </c>
      <c r="J35" s="7">
        <f t="shared" si="0"/>
        <v>280.38437500000003</v>
      </c>
    </row>
    <row r="36" spans="1:10" s="3" customFormat="1" ht="15.6">
      <c r="A36" s="2">
        <v>36</v>
      </c>
      <c r="B36" s="5">
        <v>5.7</v>
      </c>
      <c r="C36" s="5">
        <v>8.5</v>
      </c>
      <c r="D36" s="5">
        <f t="shared" si="1"/>
        <v>28.4</v>
      </c>
      <c r="E36" s="4">
        <v>4.1500000000000004</v>
      </c>
      <c r="F36" s="4">
        <f t="shared" si="2"/>
        <v>117.86</v>
      </c>
      <c r="G36" s="5">
        <f t="shared" si="5"/>
        <v>48.45</v>
      </c>
      <c r="H36" s="5">
        <f t="shared" si="4"/>
        <v>48.45</v>
      </c>
      <c r="I36" s="4">
        <f t="shared" si="3"/>
        <v>166.31</v>
      </c>
      <c r="J36" s="7">
        <f t="shared" si="0"/>
        <v>201.06750000000002</v>
      </c>
    </row>
    <row r="37" spans="1:10" s="3" customFormat="1" ht="15.6">
      <c r="A37" s="2">
        <v>37</v>
      </c>
      <c r="B37" s="5">
        <v>5.65</v>
      </c>
      <c r="C37" s="5">
        <v>3.1</v>
      </c>
      <c r="D37" s="5">
        <f t="shared" si="1"/>
        <v>17.5</v>
      </c>
      <c r="E37" s="4">
        <v>4.1500000000000004</v>
      </c>
      <c r="F37" s="4">
        <f t="shared" si="2"/>
        <v>72.625</v>
      </c>
      <c r="G37" s="5">
        <f t="shared" si="5"/>
        <v>17.515000000000001</v>
      </c>
      <c r="H37" s="5">
        <f t="shared" si="4"/>
        <v>17.515000000000001</v>
      </c>
      <c r="I37" s="4">
        <f t="shared" si="3"/>
        <v>90.14</v>
      </c>
      <c r="J37" s="7">
        <f t="shared" si="0"/>
        <v>72.687250000000006</v>
      </c>
    </row>
    <row r="38" spans="1:10" s="3" customFormat="1" ht="31.2">
      <c r="A38" s="2">
        <v>38</v>
      </c>
      <c r="B38" s="5" t="s">
        <v>17</v>
      </c>
      <c r="C38" s="5" t="s">
        <v>18</v>
      </c>
      <c r="D38" s="5">
        <v>73.319999999999993</v>
      </c>
      <c r="E38" s="5">
        <v>7.2</v>
      </c>
      <c r="F38" s="4">
        <f t="shared" si="2"/>
        <v>527.904</v>
      </c>
      <c r="G38" s="5">
        <v>352</v>
      </c>
      <c r="H38" s="5">
        <f>G38</f>
        <v>352</v>
      </c>
      <c r="I38" s="4">
        <f t="shared" si="3"/>
        <v>879.904</v>
      </c>
      <c r="J38" s="7">
        <f t="shared" si="0"/>
        <v>2534.4</v>
      </c>
    </row>
    <row r="39" spans="1:10" s="3" customFormat="1" ht="15.6">
      <c r="A39" s="2">
        <v>39</v>
      </c>
      <c r="B39" s="5">
        <v>2.16</v>
      </c>
      <c r="C39" s="5">
        <v>5.73</v>
      </c>
      <c r="D39" s="5">
        <f>(B39+C39)*2</f>
        <v>15.780000000000001</v>
      </c>
      <c r="E39" s="5">
        <v>4.1500000000000004</v>
      </c>
      <c r="F39" s="4">
        <f t="shared" si="2"/>
        <v>65.487000000000009</v>
      </c>
      <c r="G39" s="5">
        <v>12.4</v>
      </c>
      <c r="H39" s="5">
        <f>G39</f>
        <v>12.4</v>
      </c>
      <c r="I39" s="4">
        <f t="shared" si="3"/>
        <v>77.887000000000015</v>
      </c>
      <c r="J39" s="7">
        <f t="shared" si="0"/>
        <v>51.460000000000008</v>
      </c>
    </row>
    <row r="40" spans="1:10" s="3" customFormat="1" ht="15.6">
      <c r="A40" s="2">
        <v>40</v>
      </c>
      <c r="B40" s="5">
        <v>1.83</v>
      </c>
      <c r="C40" s="5">
        <v>1.85</v>
      </c>
      <c r="D40" s="5">
        <f>(B40+C40)*2</f>
        <v>7.36</v>
      </c>
      <c r="E40" s="5">
        <v>4.1500000000000004</v>
      </c>
      <c r="F40" s="4">
        <f>D40*E40</f>
        <v>30.544000000000004</v>
      </c>
      <c r="G40" s="5">
        <v>3.4</v>
      </c>
      <c r="H40" s="5">
        <v>3.4</v>
      </c>
      <c r="I40" s="4">
        <f>F40+G40</f>
        <v>33.944000000000003</v>
      </c>
      <c r="J40" s="7">
        <f>H40*E40</f>
        <v>14.110000000000001</v>
      </c>
    </row>
    <row r="41" spans="1:10" s="3" customFormat="1" ht="15.6">
      <c r="A41" s="2">
        <v>41</v>
      </c>
      <c r="B41" s="5" t="s">
        <v>22</v>
      </c>
      <c r="C41" s="5" t="s">
        <v>21</v>
      </c>
      <c r="D41" s="5">
        <v>35.340000000000003</v>
      </c>
      <c r="E41" s="5">
        <v>3.3</v>
      </c>
      <c r="F41" s="4">
        <v>64.849999999999994</v>
      </c>
      <c r="G41" s="5">
        <v>68.849999999999994</v>
      </c>
      <c r="H41" s="5">
        <f>G41</f>
        <v>68.849999999999994</v>
      </c>
      <c r="I41" s="4">
        <f>F41+G41</f>
        <v>133.69999999999999</v>
      </c>
      <c r="J41" s="7">
        <f>H41*E41</f>
        <v>227.20499999999996</v>
      </c>
    </row>
    <row r="42" spans="1:10" s="3" customFormat="1" ht="15.6">
      <c r="A42" s="2">
        <v>42</v>
      </c>
      <c r="B42" s="5">
        <v>3.3</v>
      </c>
      <c r="C42" s="4">
        <v>6.2</v>
      </c>
      <c r="D42" s="5">
        <f>D33</f>
        <v>27.4</v>
      </c>
      <c r="E42" s="5">
        <v>4</v>
      </c>
      <c r="F42" s="4">
        <f>F33</f>
        <v>113.71000000000001</v>
      </c>
      <c r="G42" s="9">
        <f>B42*C42</f>
        <v>20.46</v>
      </c>
      <c r="H42" s="5">
        <f>G42</f>
        <v>20.46</v>
      </c>
      <c r="I42" s="5">
        <f>F42+G42</f>
        <v>134.17000000000002</v>
      </c>
      <c r="J42" s="10">
        <f>H42*E42</f>
        <v>81.84</v>
      </c>
    </row>
    <row r="43" spans="1:10">
      <c r="F43" t="s">
        <v>8</v>
      </c>
      <c r="H43" s="6">
        <f>SUM(H4:H42)</f>
        <v>1711.4715000000001</v>
      </c>
    </row>
    <row r="44" spans="1:10">
      <c r="F44" t="s">
        <v>7</v>
      </c>
      <c r="I44" s="6">
        <f>SUM(I4:I43)</f>
        <v>5930.7640000000001</v>
      </c>
    </row>
  </sheetData>
  <mergeCells count="1">
    <mergeCell ref="B2:I2"/>
  </mergeCells>
  <pageMargins left="1" right="1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VYKrylova</dc:creator>
  <cp:lastModifiedBy>VYKrylova</cp:lastModifiedBy>
  <cp:lastPrinted>2023-08-04T07:52:39Z</cp:lastPrinted>
  <dcterms:created xsi:type="dcterms:W3CDTF">2022-11-03T07:05:55Z</dcterms:created>
  <dcterms:modified xsi:type="dcterms:W3CDTF">2023-08-04T07:55:02Z</dcterms:modified>
</cp:coreProperties>
</file>